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ехкар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164" fontId="0" fillId="0" borderId="1" pivotButton="0" quotePrefix="0" xfId="0"/>
    <xf numFmtId="164" fontId="0" fillId="3" borderId="1" pivotButton="0" quotePrefix="0" xfId="0"/>
    <xf numFmtId="4" fontId="0" fillId="0" borderId="1" pivotButton="0" quotePrefix="0" xfId="0"/>
    <xf numFmtId="4" fontId="0" fillId="3" borderId="1" pivotButton="0" quotePrefix="0" xfId="0"/>
    <xf numFmtId="0" fontId="5" fillId="4" borderId="1" pivotButton="0" quotePrefix="0" xfId="0"/>
    <xf numFmtId="164" fontId="5" fillId="4" borderId="1" pivotButton="0" quotePrefix="0" xfId="0"/>
    <xf numFmtId="4" fontId="5" fillId="4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32" customWidth="1" min="2" max="2"/>
    <col width="12" customWidth="1" min="3" max="3"/>
    <col width="14" customWidth="1" min="4" max="4"/>
    <col width="12" customWidth="1" min="5" max="5"/>
    <col width="14" customWidth="1" min="6" max="6"/>
    <col width="14" customWidth="1" min="7" max="7"/>
  </cols>
  <sheetData>
    <row r="1" ht="24" customHeight="1">
      <c r="A1" s="1" t="inlineStr">
        <is>
          <t>Технологическая карта блюда</t>
        </is>
      </c>
    </row>
    <row r="2">
      <c r="A2" s="2" t="inlineStr">
        <is>
          <t>Заполняйте белые ячейки. Серые ячейки считаются сами, их менять не нужно.</t>
        </is>
      </c>
    </row>
    <row r="3">
      <c r="B3" s="3" t="inlineStr">
        <is>
          <t>Блюдо</t>
        </is>
      </c>
      <c r="C3" s="4" t="n"/>
      <c r="D3" s="4" t="n"/>
      <c r="E3" s="4" t="n"/>
    </row>
    <row r="4">
      <c r="B4" s="3" t="inlineStr">
        <is>
          <t>Порций в партии</t>
        </is>
      </c>
      <c r="C4" s="4" t="n"/>
      <c r="D4" s="4" t="n"/>
      <c r="E4" s="4" t="n"/>
    </row>
    <row r="5">
      <c r="B5" s="3" t="inlineStr">
        <is>
          <t>Потери при готовке (ужарка), %</t>
        </is>
      </c>
      <c r="C5" s="4" t="n"/>
      <c r="D5" s="4" t="n"/>
      <c r="E5" s="4" t="n"/>
    </row>
    <row r="6">
      <c r="B6" s="3" t="inlineStr">
        <is>
          <t>Дата</t>
        </is>
      </c>
      <c r="C6" s="4" t="n"/>
      <c r="D6" s="4" t="n"/>
      <c r="E6" s="4" t="n"/>
    </row>
    <row r="9" ht="32" customHeight="1">
      <c r="A9" s="5" t="inlineStr">
        <is>
          <t>№</t>
        </is>
      </c>
      <c r="B9" s="5" t="inlineStr">
        <is>
          <t>Ингредиент</t>
        </is>
      </c>
      <c r="C9" s="5" t="inlineStr">
        <is>
          <t>Брутто, г</t>
        </is>
      </c>
      <c r="D9" s="5" t="inlineStr">
        <is>
          <t>Потери при чистке, %</t>
        </is>
      </c>
      <c r="E9" s="5" t="inlineStr">
        <is>
          <t>Нетто, г</t>
        </is>
      </c>
      <c r="F9" s="5" t="inlineStr">
        <is>
          <t>Цена, ₾ за кг</t>
        </is>
      </c>
      <c r="G9" s="5" t="inlineStr">
        <is>
          <t>Стоимость, ₾</t>
        </is>
      </c>
    </row>
    <row r="10">
      <c r="A10" s="6" t="n">
        <v>1</v>
      </c>
      <c r="B10" s="4" t="n"/>
      <c r="C10" s="7" t="n"/>
      <c r="D10" s="7" t="n"/>
      <c r="E10" s="8">
        <f>IF(C10="","",C10*(1-D10/100))</f>
        <v/>
      </c>
      <c r="F10" s="9" t="n"/>
      <c r="G10" s="10">
        <f>IF(OR(C10="",F10=""),"",C10*F10/1000)</f>
        <v/>
      </c>
    </row>
    <row r="11">
      <c r="A11" s="6" t="n">
        <v>2</v>
      </c>
      <c r="B11" s="4" t="n"/>
      <c r="C11" s="7" t="n"/>
      <c r="D11" s="7" t="n"/>
      <c r="E11" s="8">
        <f>IF(C11="","",C11*(1-D11/100))</f>
        <v/>
      </c>
      <c r="F11" s="9" t="n"/>
      <c r="G11" s="10">
        <f>IF(OR(C11="",F11=""),"",C11*F11/1000)</f>
        <v/>
      </c>
    </row>
    <row r="12">
      <c r="A12" s="6" t="n">
        <v>3</v>
      </c>
      <c r="B12" s="4" t="n"/>
      <c r="C12" s="7" t="n"/>
      <c r="D12" s="7" t="n"/>
      <c r="E12" s="8">
        <f>IF(C12="","",C12*(1-D12/100))</f>
        <v/>
      </c>
      <c r="F12" s="9" t="n"/>
      <c r="G12" s="10">
        <f>IF(OR(C12="",F12=""),"",C12*F12/1000)</f>
        <v/>
      </c>
    </row>
    <row r="13">
      <c r="A13" s="6" t="n">
        <v>4</v>
      </c>
      <c r="B13" s="4" t="n"/>
      <c r="C13" s="7" t="n"/>
      <c r="D13" s="7" t="n"/>
      <c r="E13" s="8">
        <f>IF(C13="","",C13*(1-D13/100))</f>
        <v/>
      </c>
      <c r="F13" s="9" t="n"/>
      <c r="G13" s="10">
        <f>IF(OR(C13="",F13=""),"",C13*F13/1000)</f>
        <v/>
      </c>
    </row>
    <row r="14">
      <c r="A14" s="6" t="n">
        <v>5</v>
      </c>
      <c r="B14" s="4" t="n"/>
      <c r="C14" s="7" t="n"/>
      <c r="D14" s="7" t="n"/>
      <c r="E14" s="8">
        <f>IF(C14="","",C14*(1-D14/100))</f>
        <v/>
      </c>
      <c r="F14" s="9" t="n"/>
      <c r="G14" s="10">
        <f>IF(OR(C14="",F14=""),"",C14*F14/1000)</f>
        <v/>
      </c>
    </row>
    <row r="15">
      <c r="A15" s="6" t="n">
        <v>6</v>
      </c>
      <c r="B15" s="4" t="n"/>
      <c r="C15" s="7" t="n"/>
      <c r="D15" s="7" t="n"/>
      <c r="E15" s="8">
        <f>IF(C15="","",C15*(1-D15/100))</f>
        <v/>
      </c>
      <c r="F15" s="9" t="n"/>
      <c r="G15" s="10">
        <f>IF(OR(C15="",F15=""),"",C15*F15/1000)</f>
        <v/>
      </c>
    </row>
    <row r="16">
      <c r="A16" s="6" t="n">
        <v>7</v>
      </c>
      <c r="B16" s="4" t="n"/>
      <c r="C16" s="7" t="n"/>
      <c r="D16" s="7" t="n"/>
      <c r="E16" s="8">
        <f>IF(C16="","",C16*(1-D16/100))</f>
        <v/>
      </c>
      <c r="F16" s="9" t="n"/>
      <c r="G16" s="10">
        <f>IF(OR(C16="",F16=""),"",C16*F16/1000)</f>
        <v/>
      </c>
    </row>
    <row r="17">
      <c r="A17" s="6" t="n">
        <v>8</v>
      </c>
      <c r="B17" s="4" t="n"/>
      <c r="C17" s="7" t="n"/>
      <c r="D17" s="7" t="n"/>
      <c r="E17" s="8">
        <f>IF(C17="","",C17*(1-D17/100))</f>
        <v/>
      </c>
      <c r="F17" s="9" t="n"/>
      <c r="G17" s="10">
        <f>IF(OR(C17="",F17=""),"",C17*F17/1000)</f>
        <v/>
      </c>
    </row>
    <row r="18">
      <c r="A18" s="6" t="n">
        <v>9</v>
      </c>
      <c r="B18" s="4" t="n"/>
      <c r="C18" s="7" t="n"/>
      <c r="D18" s="7" t="n"/>
      <c r="E18" s="8">
        <f>IF(C18="","",C18*(1-D18/100))</f>
        <v/>
      </c>
      <c r="F18" s="9" t="n"/>
      <c r="G18" s="10">
        <f>IF(OR(C18="",F18=""),"",C18*F18/1000)</f>
        <v/>
      </c>
    </row>
    <row r="19">
      <c r="A19" s="6" t="n">
        <v>10</v>
      </c>
      <c r="B19" s="4" t="n"/>
      <c r="C19" s="7" t="n"/>
      <c r="D19" s="7" t="n"/>
      <c r="E19" s="8">
        <f>IF(C19="","",C19*(1-D19/100))</f>
        <v/>
      </c>
      <c r="F19" s="9" t="n"/>
      <c r="G19" s="10">
        <f>IF(OR(C19="",F19=""),"",C19*F19/1000)</f>
        <v/>
      </c>
    </row>
    <row r="20">
      <c r="A20" s="6" t="n">
        <v>11</v>
      </c>
      <c r="B20" s="4" t="n"/>
      <c r="C20" s="7" t="n"/>
      <c r="D20" s="7" t="n"/>
      <c r="E20" s="8">
        <f>IF(C20="","",C20*(1-D20/100))</f>
        <v/>
      </c>
      <c r="F20" s="9" t="n"/>
      <c r="G20" s="10">
        <f>IF(OR(C20="",F20=""),"",C20*F20/1000)</f>
        <v/>
      </c>
    </row>
    <row r="21">
      <c r="A21" s="6" t="n">
        <v>12</v>
      </c>
      <c r="B21" s="4" t="n"/>
      <c r="C21" s="7" t="n"/>
      <c r="D21" s="7" t="n"/>
      <c r="E21" s="8">
        <f>IF(C21="","",C21*(1-D21/100))</f>
        <v/>
      </c>
      <c r="F21" s="9" t="n"/>
      <c r="G21" s="10">
        <f>IF(OR(C21="",F21=""),"",C21*F21/1000)</f>
        <v/>
      </c>
    </row>
    <row r="22">
      <c r="A22" s="6" t="n">
        <v>13</v>
      </c>
      <c r="B22" s="4" t="n"/>
      <c r="C22" s="7" t="n"/>
      <c r="D22" s="7" t="n"/>
      <c r="E22" s="8">
        <f>IF(C22="","",C22*(1-D22/100))</f>
        <v/>
      </c>
      <c r="F22" s="9" t="n"/>
      <c r="G22" s="10">
        <f>IF(OR(C22="",F22=""),"",C22*F22/1000)</f>
        <v/>
      </c>
    </row>
    <row r="23">
      <c r="A23" s="6" t="n">
        <v>14</v>
      </c>
      <c r="B23" s="4" t="n"/>
      <c r="C23" s="7" t="n"/>
      <c r="D23" s="7" t="n"/>
      <c r="E23" s="8">
        <f>IF(C23="","",C23*(1-D23/100))</f>
        <v/>
      </c>
      <c r="F23" s="9" t="n"/>
      <c r="G23" s="10">
        <f>IF(OR(C23="",F23=""),"",C23*F23/1000)</f>
        <v/>
      </c>
    </row>
    <row r="24">
      <c r="A24" s="6" t="n">
        <v>15</v>
      </c>
      <c r="B24" s="4" t="n"/>
      <c r="C24" s="7" t="n"/>
      <c r="D24" s="7" t="n"/>
      <c r="E24" s="8">
        <f>IF(C24="","",C24*(1-D24/100))</f>
        <v/>
      </c>
      <c r="F24" s="9" t="n"/>
      <c r="G24" s="10">
        <f>IF(OR(C24="",F24=""),"",C24*F24/1000)</f>
        <v/>
      </c>
    </row>
    <row r="25">
      <c r="A25" s="11" t="n"/>
      <c r="B25" s="11" t="inlineStr">
        <is>
          <t>Итого</t>
        </is>
      </c>
      <c r="C25" s="12">
        <f>SUM(C10:C24)</f>
        <v/>
      </c>
      <c r="D25" s="11" t="n"/>
      <c r="E25" s="12">
        <f>SUM(E10:E24)</f>
        <v/>
      </c>
      <c r="F25" s="11" t="n"/>
      <c r="G25" s="13">
        <f>SUM(G10:G24)</f>
        <v/>
      </c>
    </row>
    <row r="27">
      <c r="B27" s="3" t="inlineStr">
        <is>
          <t>Выход готового блюда, г</t>
        </is>
      </c>
      <c r="C27" s="8">
        <f>E25*(1-C5/100)</f>
        <v/>
      </c>
    </row>
    <row r="28">
      <c r="B28" s="3" t="inlineStr">
        <is>
          <t>Выход порции, г</t>
        </is>
      </c>
      <c r="C28" s="8">
        <f>IF(C4="","",C27/C4)</f>
        <v/>
      </c>
    </row>
    <row r="29">
      <c r="B29" s="3" t="inlineStr">
        <is>
          <t>Себестоимость порции, ₾</t>
        </is>
      </c>
      <c r="C29" s="10">
        <f>IF(C4="","",G25/C4)</f>
        <v/>
      </c>
    </row>
    <row r="31">
      <c r="B31" s="3" t="inlineStr">
        <is>
          <t>Технология приготовления</t>
        </is>
      </c>
    </row>
    <row r="32">
      <c r="B32" s="14" t="n"/>
    </row>
    <row r="33"/>
    <row r="34"/>
    <row r="35"/>
    <row r="36"/>
    <row r="37"/>
    <row r="38"/>
    <row r="39"/>
  </sheetData>
  <mergeCells count="5">
    <mergeCell ref="B32:G39"/>
    <mergeCell ref="C5:E5"/>
    <mergeCell ref="C4:E4"/>
    <mergeCell ref="C3:E3"/>
    <mergeCell ref="C6:E6"/>
  </mergeCell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2026-10-28T13:40:15Z</dcterms:created>
  <dcterms:modified xsi:type="dcterms:W3CDTF">2026-10-28T13:40:15Z</dcterms:modified>
</cp:coreProperties>
</file>